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ownCloud\Shared\Katedra TZB\_VYUKA\TZ01_TBA1\cviceni\5_uloha_vytapko_soustavy\"/>
    </mc:Choice>
  </mc:AlternateContent>
  <bookViews>
    <workbookView xWindow="0" yWindow="0" windowWidth="28800" windowHeight="12435"/>
  </bookViews>
  <sheets>
    <sheet name="tabulka_studenti" sheetId="1" r:id="rId1"/>
  </sheets>
  <definedNames>
    <definedName name="_xlnm.Print_Area" localSheetId="0">tabulka_studenti!$A$1:$O$50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0" i="1" l="1"/>
  <c r="D29" i="1"/>
  <c r="K26" i="1"/>
  <c r="K25" i="1"/>
  <c r="K24" i="1"/>
  <c r="K23" i="1"/>
  <c r="K22" i="1"/>
  <c r="K21" i="1"/>
  <c r="K20" i="1"/>
  <c r="K19" i="1"/>
  <c r="K18" i="1"/>
  <c r="K17" i="1"/>
  <c r="K16" i="1"/>
  <c r="K15" i="1"/>
  <c r="K29" i="1" s="1"/>
  <c r="K31" i="1" s="1"/>
</calcChain>
</file>

<file path=xl/sharedStrings.xml><?xml version="1.0" encoding="utf-8"?>
<sst xmlns="http://schemas.openxmlformats.org/spreadsheetml/2006/main" count="86" uniqueCount="74">
  <si>
    <t>TABULKA PRO VÝPOČET TEPLOVODNÍ DVOUTRUBKOVÉ OTOPNÉ SOUSTAVY</t>
  </si>
  <si>
    <t>ZÁKLADNÍ INFORMACE</t>
  </si>
  <si>
    <t>A) METODA EKONOMICKÉ MĚRNÉ TLAKOVÉ ZTRÁTY</t>
  </si>
  <si>
    <t>B) METODA OPTIMÁLNÍ RYCHLOSTI V POTRUBÍ</t>
  </si>
  <si>
    <t>Označení větve</t>
  </si>
  <si>
    <t>Potrubní síť</t>
  </si>
  <si>
    <t>Rychlost</t>
  </si>
  <si>
    <t>Měrná tlaková ztráta</t>
  </si>
  <si>
    <t>Teplonosná látka</t>
  </si>
  <si>
    <r>
      <t xml:space="preserve">Rozsah rychlosti </t>
    </r>
    <r>
      <rPr>
        <b/>
        <i/>
        <sz val="10"/>
        <rFont val="Times New Roman"/>
        <family val="1"/>
        <charset val="238"/>
      </rPr>
      <t/>
    </r>
  </si>
  <si>
    <t>Průměrná rychlost</t>
  </si>
  <si>
    <t>Oběh</t>
  </si>
  <si>
    <r>
      <t>w</t>
    </r>
    <r>
      <rPr>
        <sz val="10"/>
        <rFont val="Courier New"/>
        <family val="3"/>
        <charset val="238"/>
      </rPr>
      <t xml:space="preserve"> [m/s]</t>
    </r>
  </si>
  <si>
    <r>
      <t>R</t>
    </r>
    <r>
      <rPr>
        <sz val="10"/>
        <rFont val="Courier New"/>
        <family val="3"/>
        <charset val="238"/>
      </rPr>
      <t xml:space="preserve"> [Pa/m]</t>
    </r>
  </si>
  <si>
    <r>
      <t>w</t>
    </r>
    <r>
      <rPr>
        <sz val="10"/>
        <rFont val="Courier New"/>
        <family val="3"/>
        <charset val="238"/>
      </rPr>
      <t xml:space="preserve"> (m.s</t>
    </r>
    <r>
      <rPr>
        <vertAlign val="superscript"/>
        <sz val="10"/>
        <rFont val="Courier New"/>
        <family val="3"/>
        <charset val="238"/>
      </rPr>
      <t>-1</t>
    </r>
    <r>
      <rPr>
        <sz val="10"/>
        <rFont val="Courier New"/>
        <family val="3"/>
        <charset val="238"/>
      </rPr>
      <t>) (max)</t>
    </r>
  </si>
  <si>
    <r>
      <t>w</t>
    </r>
    <r>
      <rPr>
        <sz val="10"/>
        <rFont val="Courier New"/>
        <family val="3"/>
        <charset val="238"/>
      </rPr>
      <t xml:space="preserve"> (m.s</t>
    </r>
    <r>
      <rPr>
        <vertAlign val="superscript"/>
        <sz val="10"/>
        <rFont val="Courier New"/>
        <family val="3"/>
        <charset val="238"/>
      </rPr>
      <t>-1</t>
    </r>
    <r>
      <rPr>
        <sz val="10"/>
        <rFont val="Courier New"/>
        <family val="3"/>
        <charset val="238"/>
      </rPr>
      <t>)</t>
    </r>
  </si>
  <si>
    <t>Teplotní spád</t>
  </si>
  <si>
    <t>uvnitř obytných budov</t>
  </si>
  <si>
    <t>0,3 až 0,7</t>
  </si>
  <si>
    <t>60 až 100</t>
  </si>
  <si>
    <t>Teplovodní soustava s přirozeným oběhem vody</t>
  </si>
  <si>
    <t>0,05 až 0,3 (1,0)</t>
  </si>
  <si>
    <t xml:space="preserve">Materiál </t>
  </si>
  <si>
    <t>přípojky k OT a stoup.</t>
  </si>
  <si>
    <t>ZVOLENÁ METODA</t>
  </si>
  <si>
    <t>0,8 až 1,5</t>
  </si>
  <si>
    <t>110 až 200</t>
  </si>
  <si>
    <t>Teplovodní soustava s nuceným oběhem vody</t>
  </si>
  <si>
    <t>0,2 až 1,0 (3,0)</t>
  </si>
  <si>
    <t>návrhová hodnota</t>
  </si>
  <si>
    <t>horizontální potrubí</t>
  </si>
  <si>
    <t>Z PROJEKTU</t>
  </si>
  <si>
    <t>NÁVRH Z TABULKY</t>
  </si>
  <si>
    <t>VÝPOČET</t>
  </si>
  <si>
    <t>Úsek</t>
  </si>
  <si>
    <t>Přenášený</t>
  </si>
  <si>
    <t>Hmotnostní</t>
  </si>
  <si>
    <t>Délka</t>
  </si>
  <si>
    <t>DN</t>
  </si>
  <si>
    <t>w</t>
  </si>
  <si>
    <t>R</t>
  </si>
  <si>
    <t>∑ ξ</t>
  </si>
  <si>
    <t>R . l</t>
  </si>
  <si>
    <t>Z</t>
  </si>
  <si>
    <t>R . l + Z</t>
  </si>
  <si>
    <t>výkon</t>
  </si>
  <si>
    <t>průtok</t>
  </si>
  <si>
    <t>úseku l</t>
  </si>
  <si>
    <t>[m/s]</t>
  </si>
  <si>
    <t>[Pa/m]</t>
  </si>
  <si>
    <t>[-]</t>
  </si>
  <si>
    <t>[Pa]</t>
  </si>
  <si>
    <t>[W]</t>
  </si>
  <si>
    <t>[kg/h]</t>
  </si>
  <si>
    <t>[m]</t>
  </si>
  <si>
    <t>1´</t>
  </si>
  <si>
    <t>2´</t>
  </si>
  <si>
    <t>3´</t>
  </si>
  <si>
    <t>4´</t>
  </si>
  <si>
    <t>5´</t>
  </si>
  <si>
    <t>6´</t>
  </si>
  <si>
    <r>
      <t>∑</t>
    </r>
    <r>
      <rPr>
        <b/>
        <sz val="7.5"/>
        <rFont val="Courier New"/>
        <family val="3"/>
        <charset val="238"/>
      </rPr>
      <t xml:space="preserve"> l</t>
    </r>
  </si>
  <si>
    <r>
      <t xml:space="preserve">∑ </t>
    </r>
    <r>
      <rPr>
        <b/>
        <i/>
        <sz val="10"/>
        <rFont val="Courier New"/>
        <family val="3"/>
        <charset val="238"/>
      </rPr>
      <t>(R . l + Z)</t>
    </r>
  </si>
  <si>
    <t>Trvalá regulace (škrcení)</t>
  </si>
  <si>
    <t>návrhová hodnota pro tlak čerpadla</t>
  </si>
  <si>
    <r>
      <t xml:space="preserve">Druh vřazeného odporu </t>
    </r>
    <r>
      <rPr>
        <b/>
        <sz val="10"/>
        <color indexed="9"/>
        <rFont val="Times New Roman"/>
        <family val="1"/>
        <charset val="238"/>
      </rPr>
      <t xml:space="preserve">ξ </t>
    </r>
    <r>
      <rPr>
        <b/>
        <sz val="10"/>
        <color indexed="9"/>
        <rFont val="Courier New"/>
        <family val="3"/>
        <charset val="238"/>
      </rPr>
      <t>a jeho hodnota</t>
    </r>
  </si>
  <si>
    <r>
      <t>ξ</t>
    </r>
    <r>
      <rPr>
        <b/>
        <i/>
        <sz val="10"/>
        <rFont val="Courier New"/>
        <family val="3"/>
        <charset val="238"/>
      </rPr>
      <t xml:space="preserve"> [-]</t>
    </r>
  </si>
  <si>
    <t>kotel</t>
  </si>
  <si>
    <t>OT</t>
  </si>
  <si>
    <t>kolena</t>
  </si>
  <si>
    <t>T-kus + křížení pravoúhlé</t>
  </si>
  <si>
    <t>T-kus pravoúhlý</t>
  </si>
  <si>
    <t>ocel/litina</t>
  </si>
  <si>
    <t>dle DN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</si>
</sst>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7" x14ac:knownFonts="1">
    <font>
      <sz val="10"/>
      <name val="Arial CE"/>
      <charset val="238"/>
    </font>
    <font>
      <sz val="10"/>
      <name val="Arial CE"/>
      <charset val="238"/>
    </font>
    <font>
      <b/>
      <u/>
      <sz val="16"/>
      <name val="Courier New"/>
      <family val="3"/>
      <charset val="238"/>
    </font>
    <font>
      <b/>
      <sz val="11"/>
      <color indexed="9"/>
      <name val="Courier New"/>
      <family val="3"/>
      <charset val="238"/>
    </font>
    <font>
      <b/>
      <sz val="10"/>
      <name val="Courier New"/>
      <family val="3"/>
      <charset val="238"/>
    </font>
    <font>
      <sz val="10"/>
      <color indexed="10"/>
      <name val="Arial CE"/>
      <family val="2"/>
      <charset val="238"/>
    </font>
    <font>
      <b/>
      <i/>
      <sz val="10"/>
      <name val="Courier New"/>
      <family val="3"/>
      <charset val="238"/>
    </font>
    <font>
      <b/>
      <i/>
      <sz val="10"/>
      <name val="Times New Roman"/>
      <family val="1"/>
      <charset val="238"/>
    </font>
    <font>
      <i/>
      <sz val="10"/>
      <name val="Courier New"/>
      <family val="3"/>
      <charset val="238"/>
    </font>
    <font>
      <sz val="10"/>
      <name val="Courier New"/>
      <family val="3"/>
      <charset val="238"/>
    </font>
    <font>
      <vertAlign val="superscript"/>
      <sz val="10"/>
      <name val="Courier New"/>
      <family val="3"/>
      <charset val="238"/>
    </font>
    <font>
      <sz val="10"/>
      <color indexed="10"/>
      <name val="Courier New"/>
      <family val="3"/>
      <charset val="238"/>
    </font>
    <font>
      <i/>
      <sz val="10"/>
      <color indexed="10"/>
      <name val="Courier New"/>
      <family val="3"/>
      <charset val="238"/>
    </font>
    <font>
      <b/>
      <sz val="10"/>
      <color indexed="9"/>
      <name val="Courier New"/>
      <family val="3"/>
      <charset val="238"/>
    </font>
    <font>
      <b/>
      <sz val="10"/>
      <name val="Times New Roman"/>
      <family val="1"/>
      <charset val="238"/>
    </font>
    <font>
      <b/>
      <sz val="10"/>
      <name val="Arial"/>
      <family val="2"/>
      <charset val="238"/>
    </font>
    <font>
      <sz val="10"/>
      <color indexed="9"/>
      <name val="Arial CE"/>
      <family val="2"/>
      <charset val="238"/>
    </font>
    <font>
      <b/>
      <sz val="10"/>
      <color indexed="9"/>
      <name val="Arial CE"/>
      <family val="2"/>
      <charset val="238"/>
    </font>
    <font>
      <sz val="10"/>
      <name val="Arial"/>
      <family val="2"/>
      <charset val="238"/>
    </font>
    <font>
      <b/>
      <sz val="7.5"/>
      <name val="Courier New"/>
      <family val="3"/>
      <charset val="238"/>
    </font>
    <font>
      <b/>
      <sz val="10"/>
      <color indexed="9"/>
      <name val="Arial"/>
      <family val="2"/>
      <charset val="238"/>
    </font>
    <font>
      <b/>
      <sz val="10"/>
      <color indexed="9"/>
      <name val="Times New Roman"/>
      <family val="1"/>
      <charset val="238"/>
    </font>
    <font>
      <b/>
      <i/>
      <sz val="10"/>
      <color indexed="8"/>
      <name val="Courier New"/>
      <family val="3"/>
      <charset val="238"/>
    </font>
    <font>
      <b/>
      <sz val="10"/>
      <color indexed="8"/>
      <name val="Courier New"/>
      <family val="3"/>
      <charset val="238"/>
    </font>
    <font>
      <sz val="10"/>
      <color indexed="8"/>
      <name val="Courier New"/>
      <family val="3"/>
      <charset val="238"/>
    </font>
    <font>
      <sz val="10"/>
      <color indexed="9"/>
      <name val="Arial"/>
      <family val="2"/>
      <charset val="238"/>
    </font>
    <font>
      <b/>
      <u/>
      <sz val="12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</fills>
  <borders count="7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9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9"/>
      </bottom>
      <diagonal/>
    </border>
    <border>
      <left/>
      <right/>
      <top style="medium">
        <color indexed="64"/>
      </top>
      <bottom style="medium">
        <color indexed="9"/>
      </bottom>
      <diagonal/>
    </border>
    <border>
      <left/>
      <right style="medium">
        <color indexed="64"/>
      </right>
      <top style="medium">
        <color indexed="64"/>
      </top>
      <bottom style="medium">
        <color indexed="9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9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9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9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96">
    <xf numFmtId="0" fontId="0" fillId="0" borderId="0" xfId="0"/>
    <xf numFmtId="0" fontId="2" fillId="0" borderId="0" xfId="0" applyFont="1" applyAlignment="1"/>
    <xf numFmtId="0" fontId="2" fillId="0" borderId="0" xfId="0" applyFont="1" applyAlignment="1"/>
    <xf numFmtId="0" fontId="3" fillId="2" borderId="1" xfId="0" applyFont="1" applyFill="1" applyBorder="1" applyAlignment="1">
      <alignment horizontal="center"/>
    </xf>
    <xf numFmtId="0" fontId="0" fillId="0" borderId="0" xfId="0" applyAlignment="1"/>
    <xf numFmtId="0" fontId="3" fillId="2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vertical="center"/>
    </xf>
    <xf numFmtId="0" fontId="6" fillId="3" borderId="8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wrapText="1"/>
    </xf>
    <xf numFmtId="0" fontId="6" fillId="3" borderId="9" xfId="0" applyFont="1" applyFill="1" applyBorder="1" applyAlignment="1">
      <alignment horizontal="center" wrapText="1"/>
    </xf>
    <xf numFmtId="0" fontId="4" fillId="3" borderId="10" xfId="0" applyFont="1" applyFill="1" applyBorder="1" applyAlignment="1">
      <alignment horizontal="left" wrapText="1"/>
    </xf>
    <xf numFmtId="0" fontId="4" fillId="3" borderId="11" xfId="0" applyFont="1" applyFill="1" applyBorder="1" applyAlignment="1">
      <alignment horizontal="left" wrapText="1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1" fillId="3" borderId="14" xfId="0" applyFont="1" applyFill="1" applyBorder="1" applyAlignment="1"/>
    <xf numFmtId="0" fontId="1" fillId="3" borderId="15" xfId="0" applyFont="1" applyFill="1" applyBorder="1" applyAlignment="1"/>
    <xf numFmtId="0" fontId="8" fillId="3" borderId="15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horizontal="center"/>
    </xf>
    <xf numFmtId="0" fontId="8" fillId="3" borderId="19" xfId="0" applyFont="1" applyFill="1" applyBorder="1" applyAlignment="1">
      <alignment horizontal="center"/>
    </xf>
    <xf numFmtId="0" fontId="4" fillId="3" borderId="14" xfId="0" applyFont="1" applyFill="1" applyBorder="1" applyAlignment="1">
      <alignment wrapText="1"/>
    </xf>
    <xf numFmtId="0" fontId="4" fillId="3" borderId="15" xfId="0" applyFont="1" applyFill="1" applyBorder="1" applyAlignment="1">
      <alignment wrapText="1"/>
    </xf>
    <xf numFmtId="0" fontId="8" fillId="0" borderId="14" xfId="0" applyFont="1" applyBorder="1" applyAlignment="1">
      <alignment wrapText="1"/>
    </xf>
    <xf numFmtId="0" fontId="8" fillId="0" borderId="15" xfId="0" applyFont="1" applyBorder="1" applyAlignment="1">
      <alignment wrapText="1"/>
    </xf>
    <xf numFmtId="0" fontId="8" fillId="0" borderId="15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8" fillId="0" borderId="20" xfId="0" applyFont="1" applyBorder="1" applyAlignment="1">
      <alignment horizontal="center" wrapText="1"/>
    </xf>
    <xf numFmtId="0" fontId="8" fillId="0" borderId="21" xfId="0" applyFont="1" applyBorder="1" applyAlignment="1">
      <alignment horizontal="center" wrapText="1"/>
    </xf>
    <xf numFmtId="0" fontId="8" fillId="0" borderId="22" xfId="0" applyFont="1" applyBorder="1" applyAlignment="1">
      <alignment horizontal="center" vertical="center"/>
    </xf>
    <xf numFmtId="0" fontId="4" fillId="3" borderId="23" xfId="0" applyFont="1" applyFill="1" applyBorder="1" applyAlignment="1">
      <alignment wrapText="1"/>
    </xf>
    <xf numFmtId="0" fontId="4" fillId="3" borderId="24" xfId="0" applyFont="1" applyFill="1" applyBorder="1" applyAlignment="1">
      <alignment wrapText="1"/>
    </xf>
    <xf numFmtId="0" fontId="0" fillId="0" borderId="15" xfId="0" applyBorder="1" applyAlignment="1">
      <alignment horizontal="center" vertical="center" wrapText="1"/>
    </xf>
    <xf numFmtId="0" fontId="1" fillId="0" borderId="14" xfId="0" applyFont="1" applyBorder="1" applyAlignment="1"/>
    <xf numFmtId="0" fontId="1" fillId="0" borderId="15" xfId="0" applyFont="1" applyBorder="1" applyAlignment="1">
      <alignment horizontal="center" wrapText="1"/>
    </xf>
    <xf numFmtId="0" fontId="1" fillId="0" borderId="16" xfId="0" applyFont="1" applyBorder="1" applyAlignment="1">
      <alignment horizontal="center" vertical="center"/>
    </xf>
    <xf numFmtId="0" fontId="4" fillId="3" borderId="14" xfId="0" applyFont="1" applyFill="1" applyBorder="1" applyAlignment="1">
      <alignment horizontal="left" wrapText="1"/>
    </xf>
    <xf numFmtId="0" fontId="4" fillId="3" borderId="15" xfId="0" applyFont="1" applyFill="1" applyBorder="1" applyAlignment="1">
      <alignment horizontal="left" wrapText="1"/>
    </xf>
    <xf numFmtId="0" fontId="11" fillId="0" borderId="15" xfId="0" applyFont="1" applyBorder="1" applyAlignment="1">
      <alignment horizontal="center" wrapText="1"/>
    </xf>
    <xf numFmtId="0" fontId="11" fillId="0" borderId="16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8" fillId="0" borderId="15" xfId="0" applyFont="1" applyBorder="1" applyAlignment="1">
      <alignment horizontal="center" wrapText="1"/>
    </xf>
    <xf numFmtId="0" fontId="8" fillId="0" borderId="16" xfId="0" applyFont="1" applyBorder="1" applyAlignment="1">
      <alignment horizontal="center" vertical="center"/>
    </xf>
    <xf numFmtId="0" fontId="4" fillId="3" borderId="17" xfId="0" applyFont="1" applyFill="1" applyBorder="1" applyAlignment="1">
      <alignment horizontal="left" wrapText="1"/>
    </xf>
    <xf numFmtId="0" fontId="4" fillId="3" borderId="18" xfId="0" applyFont="1" applyFill="1" applyBorder="1" applyAlignment="1">
      <alignment horizontal="left" wrapText="1"/>
    </xf>
    <xf numFmtId="0" fontId="12" fillId="0" borderId="25" xfId="0" applyFont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8" fillId="0" borderId="17" xfId="0" applyFont="1" applyBorder="1" applyAlignment="1">
      <alignment wrapText="1"/>
    </xf>
    <xf numFmtId="0" fontId="8" fillId="0" borderId="18" xfId="0" applyFont="1" applyBorder="1" applyAlignment="1">
      <alignment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1" fillId="0" borderId="17" xfId="0" applyFont="1" applyBorder="1" applyAlignment="1"/>
    <xf numFmtId="0" fontId="1" fillId="0" borderId="18" xfId="0" applyFont="1" applyBorder="1" applyAlignment="1">
      <alignment wrapText="1"/>
    </xf>
    <xf numFmtId="0" fontId="1" fillId="0" borderId="19" xfId="0" applyFont="1" applyBorder="1" applyAlignment="1">
      <alignment horizontal="center" vertical="center"/>
    </xf>
    <xf numFmtId="0" fontId="13" fillId="2" borderId="27" xfId="0" applyFont="1" applyFill="1" applyBorder="1" applyAlignment="1">
      <alignment horizontal="center" vertical="center" wrapText="1"/>
    </xf>
    <xf numFmtId="0" fontId="13" fillId="2" borderId="28" xfId="0" applyFont="1" applyFill="1" applyBorder="1" applyAlignment="1">
      <alignment horizontal="center" vertical="center" wrapText="1"/>
    </xf>
    <xf numFmtId="0" fontId="13" fillId="2" borderId="29" xfId="0" applyFont="1" applyFill="1" applyBorder="1" applyAlignment="1">
      <alignment horizontal="center" vertical="center" wrapText="1"/>
    </xf>
    <xf numFmtId="0" fontId="6" fillId="3" borderId="30" xfId="0" applyFont="1" applyFill="1" applyBorder="1" applyAlignment="1">
      <alignment horizontal="center" vertical="center" wrapText="1"/>
    </xf>
    <xf numFmtId="0" fontId="6" fillId="3" borderId="31" xfId="0" applyFont="1" applyFill="1" applyBorder="1" applyAlignment="1">
      <alignment horizontal="center" vertical="center" wrapText="1"/>
    </xf>
    <xf numFmtId="0" fontId="6" fillId="3" borderId="32" xfId="0" applyFont="1" applyFill="1" applyBorder="1" applyAlignment="1">
      <alignment horizontal="center" vertical="center" wrapText="1"/>
    </xf>
    <xf numFmtId="0" fontId="6" fillId="3" borderId="33" xfId="0" applyFont="1" applyFill="1" applyBorder="1" applyAlignment="1">
      <alignment horizontal="center" vertical="center" wrapText="1"/>
    </xf>
    <xf numFmtId="0" fontId="6" fillId="3" borderId="34" xfId="0" applyFont="1" applyFill="1" applyBorder="1" applyAlignment="1">
      <alignment horizontal="center" vertical="center" wrapText="1"/>
    </xf>
    <xf numFmtId="0" fontId="9" fillId="3" borderId="32" xfId="0" applyFont="1" applyFill="1" applyBorder="1" applyAlignment="1">
      <alignment horizontal="center" vertical="center" wrapText="1"/>
    </xf>
    <xf numFmtId="0" fontId="9" fillId="3" borderId="33" xfId="0" applyFont="1" applyFill="1" applyBorder="1" applyAlignment="1">
      <alignment horizontal="center" vertical="center" wrapText="1"/>
    </xf>
    <xf numFmtId="0" fontId="9" fillId="3" borderId="31" xfId="0" applyFont="1" applyFill="1" applyBorder="1" applyAlignment="1">
      <alignment horizontal="center" vertical="center" wrapText="1"/>
    </xf>
    <xf numFmtId="0" fontId="6" fillId="3" borderId="35" xfId="0" applyFont="1" applyFill="1" applyBorder="1" applyAlignment="1">
      <alignment horizontal="center" vertical="center" wrapText="1"/>
    </xf>
    <xf numFmtId="0" fontId="9" fillId="3" borderId="36" xfId="0" applyFont="1" applyFill="1" applyBorder="1" applyAlignment="1">
      <alignment horizontal="center" vertical="center" wrapText="1"/>
    </xf>
    <xf numFmtId="0" fontId="9" fillId="3" borderId="37" xfId="0" applyFont="1" applyFill="1" applyBorder="1" applyAlignment="1">
      <alignment horizontal="center" vertical="center" wrapText="1"/>
    </xf>
    <xf numFmtId="0" fontId="6" fillId="3" borderId="39" xfId="0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center" vertical="center" wrapText="1"/>
    </xf>
    <xf numFmtId="0" fontId="4" fillId="3" borderId="38" xfId="0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horizontal="center" vertical="center" wrapText="1"/>
    </xf>
    <xf numFmtId="0" fontId="15" fillId="0" borderId="40" xfId="0" applyFont="1" applyFill="1" applyBorder="1" applyAlignment="1">
      <alignment horizontal="left"/>
    </xf>
    <xf numFmtId="0" fontId="15" fillId="0" borderId="41" xfId="0" applyFont="1" applyFill="1" applyBorder="1" applyAlignment="1">
      <alignment horizontal="right" wrapText="1"/>
    </xf>
    <xf numFmtId="1" fontId="15" fillId="0" borderId="42" xfId="0" applyNumberFormat="1" applyFont="1" applyFill="1" applyBorder="1" applyAlignment="1">
      <alignment horizontal="right" vertical="top" wrapText="1"/>
    </xf>
    <xf numFmtId="0" fontId="1" fillId="0" borderId="43" xfId="0" applyFont="1" applyFill="1" applyBorder="1" applyAlignment="1">
      <alignment horizontal="right" vertical="center" wrapText="1"/>
    </xf>
    <xf numFmtId="0" fontId="0" fillId="0" borderId="42" xfId="0" applyFill="1" applyBorder="1" applyAlignment="1">
      <alignment horizontal="right" wrapText="1"/>
    </xf>
    <xf numFmtId="0" fontId="16" fillId="0" borderId="44" xfId="0" applyFont="1" applyFill="1" applyBorder="1" applyAlignment="1">
      <alignment wrapText="1"/>
    </xf>
    <xf numFmtId="164" fontId="0" fillId="0" borderId="41" xfId="0" applyNumberFormat="1" applyFill="1" applyBorder="1" applyAlignment="1">
      <alignment wrapText="1"/>
    </xf>
    <xf numFmtId="164" fontId="0" fillId="0" borderId="42" xfId="0" applyNumberFormat="1" applyFill="1" applyBorder="1" applyAlignment="1">
      <alignment wrapText="1"/>
    </xf>
    <xf numFmtId="164" fontId="17" fillId="0" borderId="44" xfId="0" applyNumberFormat="1" applyFont="1" applyFill="1" applyBorder="1" applyAlignment="1">
      <alignment wrapText="1"/>
    </xf>
    <xf numFmtId="0" fontId="15" fillId="0" borderId="45" xfId="0" applyFont="1" applyFill="1" applyBorder="1" applyAlignment="1">
      <alignment horizontal="right" wrapText="1"/>
    </xf>
    <xf numFmtId="0" fontId="18" fillId="0" borderId="46" xfId="0" applyFont="1" applyFill="1" applyBorder="1" applyAlignment="1">
      <alignment horizontal="right" wrapText="1"/>
    </xf>
    <xf numFmtId="1" fontId="18" fillId="0" borderId="47" xfId="0" applyNumberFormat="1" applyFont="1" applyFill="1" applyBorder="1" applyAlignment="1">
      <alignment horizontal="right" wrapText="1"/>
    </xf>
    <xf numFmtId="0" fontId="1" fillId="0" borderId="48" xfId="0" applyFont="1" applyFill="1" applyBorder="1" applyAlignment="1">
      <alignment horizontal="right" vertical="center" wrapText="1"/>
    </xf>
    <xf numFmtId="0" fontId="0" fillId="0" borderId="47" xfId="0" applyFill="1" applyBorder="1" applyAlignment="1">
      <alignment horizontal="right" wrapText="1"/>
    </xf>
    <xf numFmtId="0" fontId="16" fillId="0" borderId="49" xfId="0" applyFont="1" applyFill="1" applyBorder="1" applyAlignment="1">
      <alignment wrapText="1"/>
    </xf>
    <xf numFmtId="164" fontId="0" fillId="0" borderId="46" xfId="0" applyNumberFormat="1" applyFill="1" applyBorder="1" applyAlignment="1">
      <alignment wrapText="1"/>
    </xf>
    <xf numFmtId="164" fontId="0" fillId="0" borderId="47" xfId="0" applyNumberFormat="1" applyFill="1" applyBorder="1" applyAlignment="1">
      <alignment wrapText="1"/>
    </xf>
    <xf numFmtId="164" fontId="17" fillId="0" borderId="49" xfId="0" applyNumberFormat="1" applyFont="1" applyFill="1" applyBorder="1" applyAlignment="1">
      <alignment wrapText="1"/>
    </xf>
    <xf numFmtId="0" fontId="15" fillId="0" borderId="45" xfId="0" applyFont="1" applyFill="1" applyBorder="1" applyAlignment="1">
      <alignment horizontal="left" wrapText="1"/>
    </xf>
    <xf numFmtId="0" fontId="0" fillId="0" borderId="48" xfId="0" applyFill="1" applyBorder="1" applyAlignment="1">
      <alignment horizontal="right" wrapText="1"/>
    </xf>
    <xf numFmtId="0" fontId="18" fillId="0" borderId="11" xfId="0" applyFont="1" applyFill="1" applyBorder="1" applyAlignment="1">
      <alignment horizontal="right" wrapText="1"/>
    </xf>
    <xf numFmtId="1" fontId="18" fillId="0" borderId="15" xfId="0" applyNumberFormat="1" applyFont="1" applyFill="1" applyBorder="1" applyAlignment="1">
      <alignment horizontal="right" wrapText="1"/>
    </xf>
    <xf numFmtId="0" fontId="0" fillId="0" borderId="14" xfId="0" applyFill="1" applyBorder="1" applyAlignment="1">
      <alignment horizontal="right" wrapText="1"/>
    </xf>
    <xf numFmtId="0" fontId="0" fillId="0" borderId="15" xfId="0" applyFill="1" applyBorder="1" applyAlignment="1">
      <alignment horizontal="right" wrapText="1"/>
    </xf>
    <xf numFmtId="0" fontId="0" fillId="0" borderId="50" xfId="0" applyFill="1" applyBorder="1"/>
    <xf numFmtId="0" fontId="9" fillId="0" borderId="51" xfId="0" applyFont="1" applyFill="1" applyBorder="1"/>
    <xf numFmtId="0" fontId="9" fillId="0" borderId="8" xfId="0" applyFont="1" applyFill="1" applyBorder="1"/>
    <xf numFmtId="0" fontId="9" fillId="0" borderId="52" xfId="0" applyFont="1" applyFill="1" applyBorder="1"/>
    <xf numFmtId="0" fontId="9" fillId="0" borderId="7" xfId="0" applyFont="1" applyFill="1" applyBorder="1"/>
    <xf numFmtId="0" fontId="9" fillId="0" borderId="53" xfId="0" applyFont="1" applyFill="1" applyBorder="1"/>
    <xf numFmtId="0" fontId="9" fillId="0" borderId="9" xfId="0" applyFont="1" applyFill="1" applyBorder="1"/>
    <xf numFmtId="0" fontId="9" fillId="0" borderId="54" xfId="0" applyFont="1" applyFill="1" applyBorder="1" applyAlignment="1">
      <alignment horizontal="right"/>
    </xf>
    <xf numFmtId="0" fontId="9" fillId="0" borderId="36" xfId="0" applyFont="1" applyFill="1" applyBorder="1" applyAlignment="1">
      <alignment wrapText="1"/>
    </xf>
    <xf numFmtId="0" fontId="9" fillId="0" borderId="37" xfId="0" applyFont="1" applyFill="1" applyBorder="1" applyAlignment="1">
      <alignment wrapText="1"/>
    </xf>
    <xf numFmtId="0" fontId="9" fillId="0" borderId="38" xfId="0" applyFont="1" applyFill="1" applyBorder="1" applyAlignment="1">
      <alignment wrapText="1"/>
    </xf>
    <xf numFmtId="0" fontId="9" fillId="0" borderId="39" xfId="0" applyFont="1" applyFill="1" applyBorder="1" applyAlignment="1">
      <alignment wrapText="1"/>
    </xf>
    <xf numFmtId="0" fontId="9" fillId="0" borderId="55" xfId="0" applyFont="1" applyFill="1" applyBorder="1" applyAlignment="1">
      <alignment wrapText="1"/>
    </xf>
    <xf numFmtId="0" fontId="9" fillId="0" borderId="56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/>
    </xf>
    <xf numFmtId="0" fontId="4" fillId="0" borderId="57" xfId="0" applyFont="1" applyFill="1" applyBorder="1" applyAlignment="1">
      <alignment horizontal="right"/>
    </xf>
    <xf numFmtId="0" fontId="14" fillId="0" borderId="57" xfId="0" applyFont="1" applyFill="1" applyBorder="1" applyAlignment="1">
      <alignment horizontal="right"/>
    </xf>
    <xf numFmtId="164" fontId="15" fillId="0" borderId="58" xfId="0" applyNumberFormat="1" applyFont="1" applyFill="1" applyBorder="1" applyAlignment="1">
      <alignment horizontal="right" vertical="center" wrapText="1"/>
    </xf>
    <xf numFmtId="0" fontId="9" fillId="0" borderId="0" xfId="0" applyFont="1" applyFill="1"/>
    <xf numFmtId="0" fontId="4" fillId="0" borderId="59" xfId="0" applyFont="1" applyFill="1" applyBorder="1" applyAlignment="1">
      <alignment horizontal="right"/>
    </xf>
    <xf numFmtId="0" fontId="14" fillId="0" borderId="59" xfId="0" applyFont="1" applyFill="1" applyBorder="1" applyAlignment="1">
      <alignment horizontal="right"/>
    </xf>
    <xf numFmtId="0" fontId="6" fillId="0" borderId="59" xfId="0" applyFont="1" applyFill="1" applyBorder="1" applyAlignment="1">
      <alignment horizontal="right"/>
    </xf>
    <xf numFmtId="0" fontId="6" fillId="0" borderId="60" xfId="0" applyFont="1" applyFill="1" applyBorder="1" applyAlignment="1">
      <alignment horizontal="right"/>
    </xf>
    <xf numFmtId="164" fontId="20" fillId="0" borderId="61" xfId="0" applyNumberFormat="1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/>
    </xf>
    <xf numFmtId="0" fontId="20" fillId="0" borderId="62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left"/>
    </xf>
    <xf numFmtId="0" fontId="4" fillId="0" borderId="63" xfId="0" applyFont="1" applyFill="1" applyBorder="1" applyAlignment="1">
      <alignment horizontal="left"/>
    </xf>
    <xf numFmtId="164" fontId="20" fillId="0" borderId="58" xfId="0" applyNumberFormat="1" applyFont="1" applyFill="1" applyBorder="1" applyAlignment="1">
      <alignment horizontal="right"/>
    </xf>
    <xf numFmtId="0" fontId="9" fillId="0" borderId="0" xfId="0" applyFont="1" applyBorder="1" applyAlignment="1">
      <alignment wrapText="1"/>
    </xf>
    <xf numFmtId="0" fontId="4" fillId="0" borderId="0" xfId="0" applyFont="1" applyBorder="1" applyAlignment="1">
      <alignment horizontal="right"/>
    </xf>
    <xf numFmtId="0" fontId="6" fillId="3" borderId="64" xfId="0" applyFont="1" applyFill="1" applyBorder="1" applyAlignment="1">
      <alignment horizontal="center" vertical="center"/>
    </xf>
    <xf numFmtId="0" fontId="13" fillId="2" borderId="65" xfId="0" applyFont="1" applyFill="1" applyBorder="1" applyAlignment="1">
      <alignment horizontal="center"/>
    </xf>
    <xf numFmtId="0" fontId="13" fillId="2" borderId="66" xfId="0" applyFont="1" applyFill="1" applyBorder="1" applyAlignment="1">
      <alignment horizontal="center"/>
    </xf>
    <xf numFmtId="0" fontId="13" fillId="2" borderId="67" xfId="0" applyFont="1" applyFill="1" applyBorder="1" applyAlignment="1">
      <alignment horizontal="center"/>
    </xf>
    <xf numFmtId="0" fontId="14" fillId="3" borderId="64" xfId="0" applyFont="1" applyFill="1" applyBorder="1" applyAlignment="1">
      <alignment horizontal="center" vertical="center" wrapText="1"/>
    </xf>
    <xf numFmtId="0" fontId="8" fillId="3" borderId="30" xfId="0" applyFont="1" applyFill="1" applyBorder="1" applyAlignment="1">
      <alignment horizontal="center" vertical="center"/>
    </xf>
    <xf numFmtId="0" fontId="22" fillId="3" borderId="50" xfId="0" applyFont="1" applyFill="1" applyBorder="1" applyAlignment="1">
      <alignment horizontal="center"/>
    </xf>
    <xf numFmtId="0" fontId="22" fillId="3" borderId="53" xfId="0" applyFont="1" applyFill="1" applyBorder="1" applyAlignment="1">
      <alignment horizontal="center"/>
    </xf>
    <xf numFmtId="0" fontId="23" fillId="3" borderId="53" xfId="0" applyFont="1" applyFill="1" applyBorder="1" applyAlignment="1">
      <alignment horizontal="center"/>
    </xf>
    <xf numFmtId="0" fontId="23" fillId="3" borderId="68" xfId="0" applyFont="1" applyFill="1" applyBorder="1" applyAlignment="1">
      <alignment horizontal="center"/>
    </xf>
    <xf numFmtId="0" fontId="23" fillId="3" borderId="69" xfId="0" applyFont="1" applyFill="1" applyBorder="1" applyAlignment="1">
      <alignment horizontal="center"/>
    </xf>
    <xf numFmtId="0" fontId="9" fillId="3" borderId="30" xfId="0" applyFont="1" applyFill="1" applyBorder="1" applyAlignment="1">
      <alignment horizontal="center" vertical="center"/>
    </xf>
    <xf numFmtId="0" fontId="9" fillId="3" borderId="50" xfId="0" applyFont="1" applyFill="1" applyBorder="1" applyAlignment="1">
      <alignment horizontal="center" vertical="center"/>
    </xf>
    <xf numFmtId="0" fontId="24" fillId="3" borderId="54" xfId="0" applyFont="1" applyFill="1" applyBorder="1" applyAlignment="1">
      <alignment horizontal="center"/>
    </xf>
    <xf numFmtId="0" fontId="24" fillId="3" borderId="70" xfId="0" applyFont="1" applyFill="1" applyBorder="1" applyAlignment="1">
      <alignment horizontal="center"/>
    </xf>
    <xf numFmtId="0" fontId="24" fillId="3" borderId="18" xfId="0" applyFont="1" applyFill="1" applyBorder="1" applyAlignment="1">
      <alignment horizontal="center"/>
    </xf>
    <xf numFmtId="0" fontId="24" fillId="3" borderId="19" xfId="0" applyFont="1" applyFill="1" applyBorder="1" applyAlignment="1">
      <alignment horizontal="center"/>
    </xf>
    <xf numFmtId="0" fontId="24" fillId="3" borderId="17" xfId="0" applyFont="1" applyFill="1" applyBorder="1" applyAlignment="1">
      <alignment horizontal="center"/>
    </xf>
    <xf numFmtId="0" fontId="25" fillId="0" borderId="7" xfId="0" applyFont="1" applyFill="1" applyBorder="1" applyAlignment="1">
      <alignment horizontal="center"/>
    </xf>
    <xf numFmtId="0" fontId="25" fillId="0" borderId="8" xfId="0" applyFont="1" applyFill="1" applyBorder="1" applyAlignment="1">
      <alignment horizontal="center"/>
    </xf>
    <xf numFmtId="0" fontId="25" fillId="0" borderId="9" xfId="0" applyFont="1" applyFill="1" applyBorder="1" applyAlignment="1">
      <alignment horizontal="center"/>
    </xf>
    <xf numFmtId="0" fontId="25" fillId="0" borderId="45" xfId="0" applyFont="1" applyFill="1" applyBorder="1" applyAlignment="1">
      <alignment horizontal="center"/>
    </xf>
    <xf numFmtId="0" fontId="15" fillId="0" borderId="71" xfId="0" applyFont="1" applyFill="1" applyBorder="1" applyAlignment="1">
      <alignment horizontal="right" wrapText="1"/>
    </xf>
    <xf numFmtId="0" fontId="25" fillId="0" borderId="11" xfId="0" applyFont="1" applyFill="1" applyBorder="1" applyAlignment="1">
      <alignment horizontal="center"/>
    </xf>
    <xf numFmtId="0" fontId="25" fillId="0" borderId="15" xfId="0" applyFont="1" applyFill="1" applyBorder="1" applyAlignment="1">
      <alignment horizontal="center"/>
    </xf>
    <xf numFmtId="0" fontId="25" fillId="0" borderId="12" xfId="0" applyFont="1" applyFill="1" applyBorder="1" applyAlignment="1">
      <alignment horizontal="center"/>
    </xf>
    <xf numFmtId="0" fontId="15" fillId="0" borderId="71" xfId="0" applyFont="1" applyFill="1" applyBorder="1" applyAlignment="1">
      <alignment horizontal="left" wrapText="1"/>
    </xf>
    <xf numFmtId="0" fontId="25" fillId="0" borderId="72" xfId="0" applyFont="1" applyFill="1" applyBorder="1" applyAlignment="1">
      <alignment horizontal="center"/>
    </xf>
    <xf numFmtId="0" fontId="25" fillId="0" borderId="24" xfId="0" applyFont="1" applyFill="1" applyBorder="1" applyAlignment="1">
      <alignment horizontal="center"/>
    </xf>
    <xf numFmtId="0" fontId="25" fillId="0" borderId="73" xfId="0" applyFont="1" applyFill="1" applyBorder="1" applyAlignment="1">
      <alignment horizontal="center"/>
    </xf>
    <xf numFmtId="0" fontId="15" fillId="0" borderId="74" xfId="0" applyFont="1" applyFill="1" applyBorder="1" applyAlignment="1">
      <alignment horizontal="left" wrapText="1"/>
    </xf>
    <xf numFmtId="0" fontId="15" fillId="0" borderId="75" xfId="0" applyFont="1" applyFill="1" applyBorder="1" applyAlignment="1">
      <alignment horizontal="right" wrapText="1"/>
    </xf>
    <xf numFmtId="0" fontId="15" fillId="0" borderId="30" xfId="0" applyFont="1" applyFill="1" applyBorder="1" applyAlignment="1">
      <alignment horizontal="right" wrapText="1"/>
    </xf>
    <xf numFmtId="0" fontId="15" fillId="0" borderId="54" xfId="0" applyFont="1" applyFill="1" applyBorder="1" applyAlignment="1">
      <alignment horizontal="right" wrapText="1"/>
    </xf>
    <xf numFmtId="0" fontId="9" fillId="0" borderId="45" xfId="0" applyFont="1" applyFill="1" applyBorder="1" applyAlignment="1">
      <alignment horizontal="left"/>
    </xf>
    <xf numFmtId="0" fontId="9" fillId="0" borderId="11" xfId="0" applyFont="1" applyFill="1" applyBorder="1"/>
    <xf numFmtId="0" fontId="9" fillId="0" borderId="15" xfId="0" applyFont="1" applyFill="1" applyBorder="1"/>
    <xf numFmtId="0" fontId="9" fillId="0" borderId="12" xfId="0" applyFont="1" applyFill="1" applyBorder="1"/>
    <xf numFmtId="0" fontId="9" fillId="0" borderId="45" xfId="0" applyFont="1" applyFill="1" applyBorder="1"/>
    <xf numFmtId="0" fontId="9" fillId="0" borderId="70" xfId="0" applyFont="1" applyFill="1" applyBorder="1"/>
    <xf numFmtId="0" fontId="9" fillId="0" borderId="18" xfId="0" applyFont="1" applyFill="1" applyBorder="1"/>
    <xf numFmtId="0" fontId="9" fillId="0" borderId="19" xfId="0" applyFont="1" applyFill="1" applyBorder="1"/>
    <xf numFmtId="0" fontId="9" fillId="0" borderId="0" xfId="0" applyFont="1" applyFill="1" applyBorder="1"/>
    <xf numFmtId="0" fontId="14" fillId="0" borderId="0" xfId="0" applyFont="1" applyFill="1" applyBorder="1" applyAlignment="1">
      <alignment horizontal="center" vertical="center"/>
    </xf>
    <xf numFmtId="164" fontId="25" fillId="0" borderId="35" xfId="0" applyNumberFormat="1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/>
    <xf numFmtId="0" fontId="0" fillId="0" borderId="0" xfId="0" applyBorder="1" applyAlignment="1">
      <alignment horizontal="center" vertical="center"/>
    </xf>
    <xf numFmtId="0" fontId="26" fillId="0" borderId="0" xfId="0" applyFont="1" applyAlignment="1">
      <alignment horizontal="left"/>
    </xf>
    <xf numFmtId="0" fontId="6" fillId="3" borderId="76" xfId="0" applyFont="1" applyFill="1" applyBorder="1" applyAlignment="1">
      <alignment horizontal="center" vertical="center" wrapText="1"/>
    </xf>
    <xf numFmtId="0" fontId="9" fillId="3" borderId="77" xfId="0" applyFont="1" applyFill="1" applyBorder="1" applyAlignment="1">
      <alignment horizontal="center" vertical="center" wrapText="1"/>
    </xf>
    <xf numFmtId="164" fontId="15" fillId="0" borderId="5" xfId="0" applyNumberFormat="1" applyFont="1" applyFill="1" applyBorder="1" applyAlignment="1">
      <alignment horizontal="right"/>
    </xf>
    <xf numFmtId="164" fontId="15" fillId="0" borderId="12" xfId="0" applyNumberFormat="1" applyFont="1" applyFill="1" applyBorder="1" applyAlignment="1">
      <alignment horizontal="right"/>
    </xf>
    <xf numFmtId="0" fontId="9" fillId="0" borderId="77" xfId="0" applyFont="1" applyFill="1" applyBorder="1" applyAlignment="1">
      <alignment wrapText="1"/>
    </xf>
    <xf numFmtId="0" fontId="14" fillId="3" borderId="33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10</xdr:row>
      <xdr:rowOff>0</xdr:rowOff>
    </xdr:from>
    <xdr:to>
      <xdr:col>15</xdr:col>
      <xdr:colOff>19050</xdr:colOff>
      <xdr:row>32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05700" y="1971675"/>
          <a:ext cx="4086225" cy="3705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32</xdr:row>
      <xdr:rowOff>9525</xdr:rowOff>
    </xdr:from>
    <xdr:to>
      <xdr:col>14</xdr:col>
      <xdr:colOff>981075</xdr:colOff>
      <xdr:row>49</xdr:row>
      <xdr:rowOff>95250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05700" y="5667375"/>
          <a:ext cx="4057650" cy="292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6"/>
  <sheetViews>
    <sheetView tabSelected="1" zoomScaleNormal="100" workbookViewId="0">
      <selection activeCell="T22" sqref="T22"/>
    </sheetView>
  </sheetViews>
  <sheetFormatPr defaultRowHeight="12.75" x14ac:dyDescent="0.2"/>
  <cols>
    <col min="1" max="1" width="6.85546875" customWidth="1"/>
    <col min="2" max="2" width="13.85546875" customWidth="1"/>
    <col min="3" max="3" width="13" customWidth="1"/>
    <col min="4" max="4" width="9.5703125" customWidth="1"/>
    <col min="5" max="5" width="6.7109375" customWidth="1"/>
    <col min="6" max="6" width="7.85546875" customWidth="1"/>
    <col min="7" max="7" width="9" customWidth="1"/>
    <col min="8" max="8" width="10.7109375" customWidth="1"/>
    <col min="9" max="9" width="10.5703125" customWidth="1"/>
    <col min="10" max="10" width="9.85546875" customWidth="1"/>
    <col min="11" max="11" width="12.140625" customWidth="1"/>
    <col min="12" max="12" width="2.42578125" customWidth="1"/>
    <col min="13" max="13" width="28" customWidth="1"/>
    <col min="14" max="14" width="18.140625" customWidth="1"/>
    <col min="15" max="15" width="14.85546875" customWidth="1"/>
    <col min="16" max="16" width="4.7109375" customWidth="1"/>
    <col min="17" max="17" width="11.42578125" bestFit="1" customWidth="1"/>
    <col min="18" max="18" width="16.140625" customWidth="1"/>
    <col min="19" max="24" width="7" bestFit="1" customWidth="1"/>
    <col min="25" max="26" width="5.85546875" bestFit="1" customWidth="1"/>
    <col min="27" max="28" width="7" bestFit="1" customWidth="1"/>
    <col min="29" max="30" width="5.85546875" bestFit="1" customWidth="1"/>
  </cols>
  <sheetData>
    <row r="1" spans="1:15" ht="19.5" customHeigh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2" customHeight="1" x14ac:dyDescent="0.3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16.5" thickBot="1" x14ac:dyDescent="0.35">
      <c r="A3" s="3" t="s">
        <v>1</v>
      </c>
      <c r="B3" s="3"/>
      <c r="C3" s="3"/>
      <c r="D3" s="3"/>
      <c r="E3" s="4"/>
      <c r="F3" s="5" t="s">
        <v>2</v>
      </c>
      <c r="G3" s="5"/>
      <c r="H3" s="5"/>
      <c r="I3" s="5"/>
      <c r="J3" s="5"/>
      <c r="K3" s="5"/>
      <c r="M3" s="5" t="s">
        <v>3</v>
      </c>
      <c r="N3" s="5"/>
      <c r="O3" s="5"/>
    </row>
    <row r="4" spans="1:15" s="10" customFormat="1" ht="25.5" customHeight="1" x14ac:dyDescent="0.25">
      <c r="A4" s="6" t="s">
        <v>4</v>
      </c>
      <c r="B4" s="7"/>
      <c r="C4" s="8"/>
      <c r="D4" s="9"/>
      <c r="F4" s="11" t="s">
        <v>5</v>
      </c>
      <c r="G4" s="12"/>
      <c r="H4" s="12"/>
      <c r="I4" s="13" t="s">
        <v>6</v>
      </c>
      <c r="J4" s="14" t="s">
        <v>7</v>
      </c>
      <c r="K4" s="15"/>
      <c r="M4" s="16" t="s">
        <v>8</v>
      </c>
      <c r="N4" s="17" t="s">
        <v>9</v>
      </c>
      <c r="O4" s="18" t="s">
        <v>10</v>
      </c>
    </row>
    <row r="5" spans="1:15" ht="15.75" customHeight="1" thickBot="1" x14ac:dyDescent="0.3">
      <c r="A5" s="19" t="s">
        <v>11</v>
      </c>
      <c r="B5" s="20"/>
      <c r="C5" s="21"/>
      <c r="D5" s="22"/>
      <c r="F5" s="23"/>
      <c r="G5" s="24"/>
      <c r="H5" s="24"/>
      <c r="I5" s="25" t="s">
        <v>12</v>
      </c>
      <c r="J5" s="26" t="s">
        <v>13</v>
      </c>
      <c r="K5" s="27"/>
      <c r="M5" s="28"/>
      <c r="N5" s="29" t="s">
        <v>14</v>
      </c>
      <c r="O5" s="30" t="s">
        <v>15</v>
      </c>
    </row>
    <row r="6" spans="1:15" ht="14.25" customHeight="1" x14ac:dyDescent="0.25">
      <c r="A6" s="31" t="s">
        <v>16</v>
      </c>
      <c r="B6" s="32"/>
      <c r="C6" s="21"/>
      <c r="D6" s="22"/>
      <c r="F6" s="33" t="s">
        <v>17</v>
      </c>
      <c r="G6" s="34"/>
      <c r="H6" s="34"/>
      <c r="I6" s="35" t="s">
        <v>18</v>
      </c>
      <c r="J6" s="35" t="s">
        <v>19</v>
      </c>
      <c r="K6" s="36"/>
      <c r="M6" s="37" t="s">
        <v>20</v>
      </c>
      <c r="N6" s="38" t="s">
        <v>21</v>
      </c>
      <c r="O6" s="39">
        <v>0.2</v>
      </c>
    </row>
    <row r="7" spans="1:15" ht="12.75" customHeight="1" x14ac:dyDescent="0.25">
      <c r="A7" s="40" t="s">
        <v>22</v>
      </c>
      <c r="B7" s="41"/>
      <c r="C7" s="21"/>
      <c r="D7" s="22"/>
      <c r="F7" s="33" t="s">
        <v>23</v>
      </c>
      <c r="G7" s="34"/>
      <c r="H7" s="34"/>
      <c r="I7" s="42"/>
      <c r="J7" s="42"/>
      <c r="K7" s="36"/>
      <c r="M7" s="43"/>
      <c r="N7" s="44"/>
      <c r="O7" s="45"/>
    </row>
    <row r="8" spans="1:15" ht="12.75" customHeight="1" x14ac:dyDescent="0.25">
      <c r="A8" s="46" t="s">
        <v>24</v>
      </c>
      <c r="B8" s="47"/>
      <c r="C8" s="48"/>
      <c r="D8" s="49"/>
      <c r="F8" s="33" t="s">
        <v>17</v>
      </c>
      <c r="G8" s="34"/>
      <c r="H8" s="34"/>
      <c r="I8" s="35" t="s">
        <v>25</v>
      </c>
      <c r="J8" s="35" t="s">
        <v>26</v>
      </c>
      <c r="K8" s="36"/>
      <c r="M8" s="50" t="s">
        <v>27</v>
      </c>
      <c r="N8" s="51" t="s">
        <v>28</v>
      </c>
      <c r="O8" s="52">
        <v>0.6</v>
      </c>
    </row>
    <row r="9" spans="1:15" ht="12.75" customHeight="1" thickBot="1" x14ac:dyDescent="0.3">
      <c r="A9" s="53" t="s">
        <v>29</v>
      </c>
      <c r="B9" s="54"/>
      <c r="C9" s="55"/>
      <c r="D9" s="56"/>
      <c r="F9" s="57" t="s">
        <v>30</v>
      </c>
      <c r="G9" s="58"/>
      <c r="H9" s="58"/>
      <c r="I9" s="59"/>
      <c r="J9" s="59"/>
      <c r="K9" s="60"/>
      <c r="M9" s="61"/>
      <c r="N9" s="62"/>
      <c r="O9" s="63"/>
    </row>
    <row r="10" spans="1:15" ht="13.5" customHeight="1" thickBot="1" x14ac:dyDescent="0.25"/>
    <row r="11" spans="1:15" ht="12.75" customHeight="1" thickBot="1" x14ac:dyDescent="0.25">
      <c r="A11" s="64" t="s">
        <v>31</v>
      </c>
      <c r="B11" s="65"/>
      <c r="C11" s="65"/>
      <c r="D11" s="65"/>
      <c r="E11" s="64" t="s">
        <v>32</v>
      </c>
      <c r="F11" s="65"/>
      <c r="G11" s="65"/>
      <c r="H11" s="66"/>
      <c r="I11" s="65" t="s">
        <v>33</v>
      </c>
      <c r="J11" s="65"/>
      <c r="K11" s="66"/>
    </row>
    <row r="12" spans="1:15" ht="13.5" x14ac:dyDescent="0.2">
      <c r="A12" s="67" t="s">
        <v>34</v>
      </c>
      <c r="B12" s="68" t="s">
        <v>35</v>
      </c>
      <c r="C12" s="69" t="s">
        <v>36</v>
      </c>
      <c r="D12" s="189" t="s">
        <v>37</v>
      </c>
      <c r="E12" s="71" t="s">
        <v>38</v>
      </c>
      <c r="F12" s="69" t="s">
        <v>39</v>
      </c>
      <c r="G12" s="69" t="s">
        <v>40</v>
      </c>
      <c r="H12" s="194" t="s">
        <v>41</v>
      </c>
      <c r="I12" s="68" t="s">
        <v>42</v>
      </c>
      <c r="J12" s="69" t="s">
        <v>43</v>
      </c>
      <c r="K12" s="70" t="s">
        <v>44</v>
      </c>
    </row>
    <row r="13" spans="1:15" ht="13.5" x14ac:dyDescent="0.2">
      <c r="A13" s="67"/>
      <c r="B13" s="68" t="s">
        <v>45</v>
      </c>
      <c r="C13" s="69" t="s">
        <v>46</v>
      </c>
      <c r="D13" s="189" t="s">
        <v>47</v>
      </c>
      <c r="E13" s="71"/>
      <c r="F13" s="72" t="s">
        <v>48</v>
      </c>
      <c r="G13" s="72" t="s">
        <v>49</v>
      </c>
      <c r="H13" s="73" t="s">
        <v>50</v>
      </c>
      <c r="I13" s="74" t="s">
        <v>51</v>
      </c>
      <c r="J13" s="72" t="s">
        <v>51</v>
      </c>
      <c r="K13" s="73" t="s">
        <v>51</v>
      </c>
    </row>
    <row r="14" spans="1:15" ht="14.25" thickBot="1" x14ac:dyDescent="0.25">
      <c r="A14" s="75"/>
      <c r="B14" s="76" t="s">
        <v>52</v>
      </c>
      <c r="C14" s="77" t="s">
        <v>53</v>
      </c>
      <c r="D14" s="190" t="s">
        <v>54</v>
      </c>
      <c r="E14" s="78"/>
      <c r="F14" s="79"/>
      <c r="G14" s="79"/>
      <c r="H14" s="80"/>
      <c r="I14" s="81"/>
      <c r="J14" s="79"/>
      <c r="K14" s="80"/>
    </row>
    <row r="15" spans="1:15" x14ac:dyDescent="0.2">
      <c r="A15" s="82">
        <v>1</v>
      </c>
      <c r="B15" s="83"/>
      <c r="C15" s="84"/>
      <c r="D15" s="191"/>
      <c r="E15" s="85"/>
      <c r="F15" s="86"/>
      <c r="G15" s="86"/>
      <c r="H15" s="87"/>
      <c r="I15" s="88"/>
      <c r="J15" s="89"/>
      <c r="K15" s="90">
        <f>I15+J15</f>
        <v>0</v>
      </c>
    </row>
    <row r="16" spans="1:15" x14ac:dyDescent="0.2">
      <c r="A16" s="91" t="s">
        <v>55</v>
      </c>
      <c r="B16" s="92"/>
      <c r="C16" s="93"/>
      <c r="D16" s="192"/>
      <c r="E16" s="94"/>
      <c r="F16" s="95"/>
      <c r="G16" s="95"/>
      <c r="H16" s="96"/>
      <c r="I16" s="97"/>
      <c r="J16" s="98"/>
      <c r="K16" s="99">
        <f t="shared" ref="K16:K26" si="0">I16+J16</f>
        <v>0</v>
      </c>
    </row>
    <row r="17" spans="1:11" x14ac:dyDescent="0.2">
      <c r="A17" s="100">
        <v>2</v>
      </c>
      <c r="B17" s="92"/>
      <c r="C17" s="93"/>
      <c r="D17" s="192"/>
      <c r="E17" s="101"/>
      <c r="F17" s="95"/>
      <c r="G17" s="95"/>
      <c r="H17" s="96"/>
      <c r="I17" s="97"/>
      <c r="J17" s="98"/>
      <c r="K17" s="99">
        <f t="shared" si="0"/>
        <v>0</v>
      </c>
    </row>
    <row r="18" spans="1:11" x14ac:dyDescent="0.2">
      <c r="A18" s="91" t="s">
        <v>56</v>
      </c>
      <c r="B18" s="92"/>
      <c r="C18" s="93"/>
      <c r="D18" s="192"/>
      <c r="E18" s="101"/>
      <c r="F18" s="95"/>
      <c r="G18" s="95"/>
      <c r="H18" s="96"/>
      <c r="I18" s="97"/>
      <c r="J18" s="98"/>
      <c r="K18" s="99">
        <f t="shared" si="0"/>
        <v>0</v>
      </c>
    </row>
    <row r="19" spans="1:11" x14ac:dyDescent="0.2">
      <c r="A19" s="100">
        <v>3</v>
      </c>
      <c r="B19" s="92"/>
      <c r="C19" s="93"/>
      <c r="D19" s="192"/>
      <c r="E19" s="101"/>
      <c r="F19" s="95"/>
      <c r="G19" s="95"/>
      <c r="H19" s="96"/>
      <c r="I19" s="97"/>
      <c r="J19" s="98"/>
      <c r="K19" s="99">
        <f t="shared" si="0"/>
        <v>0</v>
      </c>
    </row>
    <row r="20" spans="1:11" x14ac:dyDescent="0.2">
      <c r="A20" s="91" t="s">
        <v>57</v>
      </c>
      <c r="B20" s="92"/>
      <c r="C20" s="93"/>
      <c r="D20" s="192"/>
      <c r="E20" s="101"/>
      <c r="F20" s="95"/>
      <c r="G20" s="95"/>
      <c r="H20" s="96"/>
      <c r="I20" s="97"/>
      <c r="J20" s="98"/>
      <c r="K20" s="99">
        <f t="shared" si="0"/>
        <v>0</v>
      </c>
    </row>
    <row r="21" spans="1:11" x14ac:dyDescent="0.2">
      <c r="A21" s="100">
        <v>4</v>
      </c>
      <c r="B21" s="92"/>
      <c r="C21" s="93"/>
      <c r="D21" s="192"/>
      <c r="E21" s="101"/>
      <c r="F21" s="95"/>
      <c r="G21" s="95"/>
      <c r="H21" s="96"/>
      <c r="I21" s="97"/>
      <c r="J21" s="98"/>
      <c r="K21" s="99">
        <f t="shared" si="0"/>
        <v>0</v>
      </c>
    </row>
    <row r="22" spans="1:11" x14ac:dyDescent="0.2">
      <c r="A22" s="91" t="s">
        <v>58</v>
      </c>
      <c r="B22" s="92"/>
      <c r="C22" s="93"/>
      <c r="D22" s="192"/>
      <c r="E22" s="101"/>
      <c r="F22" s="95"/>
      <c r="G22" s="95"/>
      <c r="H22" s="96"/>
      <c r="I22" s="97"/>
      <c r="J22" s="98"/>
      <c r="K22" s="99">
        <f t="shared" si="0"/>
        <v>0</v>
      </c>
    </row>
    <row r="23" spans="1:11" x14ac:dyDescent="0.2">
      <c r="A23" s="100">
        <v>5</v>
      </c>
      <c r="B23" s="92"/>
      <c r="C23" s="93"/>
      <c r="D23" s="192"/>
      <c r="E23" s="101"/>
      <c r="F23" s="95"/>
      <c r="G23" s="95"/>
      <c r="H23" s="96"/>
      <c r="I23" s="97"/>
      <c r="J23" s="98"/>
      <c r="K23" s="99">
        <f t="shared" si="0"/>
        <v>0</v>
      </c>
    </row>
    <row r="24" spans="1:11" x14ac:dyDescent="0.2">
      <c r="A24" s="91" t="s">
        <v>59</v>
      </c>
      <c r="B24" s="92"/>
      <c r="C24" s="93"/>
      <c r="D24" s="192"/>
      <c r="E24" s="101"/>
      <c r="F24" s="95"/>
      <c r="G24" s="95"/>
      <c r="H24" s="96"/>
      <c r="I24" s="97"/>
      <c r="J24" s="98"/>
      <c r="K24" s="99">
        <f t="shared" si="0"/>
        <v>0</v>
      </c>
    </row>
    <row r="25" spans="1:11" x14ac:dyDescent="0.2">
      <c r="A25" s="100">
        <v>6</v>
      </c>
      <c r="B25" s="102"/>
      <c r="C25" s="103"/>
      <c r="D25" s="192"/>
      <c r="E25" s="104"/>
      <c r="F25" s="105"/>
      <c r="G25" s="105"/>
      <c r="H25" s="195"/>
      <c r="I25" s="97"/>
      <c r="J25" s="98"/>
      <c r="K25" s="99">
        <f t="shared" si="0"/>
        <v>0</v>
      </c>
    </row>
    <row r="26" spans="1:11" x14ac:dyDescent="0.2">
      <c r="A26" s="91" t="s">
        <v>60</v>
      </c>
      <c r="B26" s="102"/>
      <c r="C26" s="103"/>
      <c r="D26" s="192"/>
      <c r="E26" s="104"/>
      <c r="F26" s="105"/>
      <c r="G26" s="105"/>
      <c r="H26" s="195"/>
      <c r="I26" s="97"/>
      <c r="J26" s="98"/>
      <c r="K26" s="99">
        <f t="shared" si="0"/>
        <v>0</v>
      </c>
    </row>
    <row r="27" spans="1:11" ht="13.5" x14ac:dyDescent="0.25">
      <c r="A27" s="106"/>
      <c r="B27" s="107"/>
      <c r="C27" s="108"/>
      <c r="D27" s="109"/>
      <c r="E27" s="110"/>
      <c r="F27" s="107"/>
      <c r="G27" s="108"/>
      <c r="H27" s="112"/>
      <c r="I27" s="107"/>
      <c r="J27" s="111"/>
      <c r="K27" s="112"/>
    </row>
    <row r="28" spans="1:11" ht="14.25" thickBot="1" x14ac:dyDescent="0.3">
      <c r="A28" s="113"/>
      <c r="B28" s="114"/>
      <c r="C28" s="115"/>
      <c r="D28" s="193"/>
      <c r="E28" s="117"/>
      <c r="F28" s="115"/>
      <c r="G28" s="115"/>
      <c r="H28" s="116"/>
      <c r="I28" s="118"/>
      <c r="J28" s="115"/>
      <c r="K28" s="119"/>
    </row>
    <row r="29" spans="1:11" ht="14.25" thickBot="1" x14ac:dyDescent="0.3">
      <c r="A29" s="120"/>
      <c r="B29" s="121"/>
      <c r="C29" s="122" t="s">
        <v>61</v>
      </c>
      <c r="D29" s="123">
        <f>SUM(D15:D28)</f>
        <v>0</v>
      </c>
      <c r="E29" s="124"/>
      <c r="F29" s="125"/>
      <c r="G29" s="125"/>
      <c r="H29" s="126" t="s">
        <v>62</v>
      </c>
      <c r="I29" s="127"/>
      <c r="J29" s="128"/>
      <c r="K29" s="129">
        <f>SUM(K15:K28)</f>
        <v>0</v>
      </c>
    </row>
    <row r="30" spans="1:11" ht="12.75" customHeight="1" thickBot="1" x14ac:dyDescent="0.3">
      <c r="A30" s="130"/>
      <c r="B30" s="130"/>
      <c r="C30" s="130"/>
      <c r="D30" s="130"/>
      <c r="E30" s="130"/>
      <c r="F30" s="130"/>
      <c r="G30" s="130"/>
      <c r="H30" s="131" t="s">
        <v>63</v>
      </c>
      <c r="I30" s="131"/>
      <c r="J30" s="131"/>
      <c r="K30" s="132">
        <v>4000</v>
      </c>
    </row>
    <row r="31" spans="1:11" ht="14.25" thickBot="1" x14ac:dyDescent="0.3">
      <c r="A31" s="130"/>
      <c r="B31" s="130"/>
      <c r="C31" s="130"/>
      <c r="D31" s="130"/>
      <c r="E31" s="130"/>
      <c r="F31" s="130"/>
      <c r="G31" s="133" t="s">
        <v>64</v>
      </c>
      <c r="H31" s="133"/>
      <c r="I31" s="133"/>
      <c r="J31" s="134"/>
      <c r="K31" s="135">
        <f>SUM(K29:K30)</f>
        <v>4000</v>
      </c>
    </row>
    <row r="32" spans="1:11" ht="14.25" thickBot="1" x14ac:dyDescent="0.3">
      <c r="A32" s="136"/>
      <c r="B32" s="136"/>
      <c r="C32" s="136"/>
      <c r="D32" s="136"/>
      <c r="E32" s="136"/>
      <c r="F32" s="136"/>
      <c r="G32" s="136"/>
      <c r="H32" s="137"/>
      <c r="I32" s="137"/>
      <c r="J32" s="137"/>
      <c r="K32" s="136"/>
    </row>
    <row r="33" spans="1:11" ht="14.25" thickBot="1" x14ac:dyDescent="0.3">
      <c r="A33" s="138" t="s">
        <v>34</v>
      </c>
      <c r="B33" s="139" t="s">
        <v>65</v>
      </c>
      <c r="C33" s="140"/>
      <c r="D33" s="140"/>
      <c r="E33" s="140"/>
      <c r="F33" s="140"/>
      <c r="G33" s="140"/>
      <c r="H33" s="140"/>
      <c r="I33" s="140"/>
      <c r="J33" s="141"/>
      <c r="K33" s="142" t="s">
        <v>66</v>
      </c>
    </row>
    <row r="34" spans="1:11" ht="13.5" x14ac:dyDescent="0.25">
      <c r="A34" s="143"/>
      <c r="B34" s="144" t="s">
        <v>67</v>
      </c>
      <c r="C34" s="144" t="s">
        <v>68</v>
      </c>
      <c r="D34" s="144" t="s">
        <v>69</v>
      </c>
      <c r="E34" s="145" t="s">
        <v>70</v>
      </c>
      <c r="F34" s="146"/>
      <c r="G34" s="146"/>
      <c r="H34" s="146"/>
      <c r="I34" s="147" t="s">
        <v>71</v>
      </c>
      <c r="J34" s="148"/>
      <c r="K34" s="149"/>
    </row>
    <row r="35" spans="1:11" ht="14.25" thickBot="1" x14ac:dyDescent="0.3">
      <c r="A35" s="150"/>
      <c r="B35" s="151" t="s">
        <v>72</v>
      </c>
      <c r="C35" s="151" t="s">
        <v>73</v>
      </c>
      <c r="D35" s="151" t="s">
        <v>73</v>
      </c>
      <c r="E35" s="152">
        <v>1.5</v>
      </c>
      <c r="F35" s="153">
        <v>2</v>
      </c>
      <c r="G35" s="153">
        <v>1</v>
      </c>
      <c r="H35" s="154">
        <v>0.2</v>
      </c>
      <c r="I35" s="155">
        <v>8</v>
      </c>
      <c r="J35" s="154">
        <v>3</v>
      </c>
      <c r="K35" s="150"/>
    </row>
    <row r="36" spans="1:11" x14ac:dyDescent="0.2">
      <c r="A36" s="82">
        <v>1</v>
      </c>
      <c r="B36" s="156"/>
      <c r="C36" s="157"/>
      <c r="D36" s="157"/>
      <c r="E36" s="157"/>
      <c r="F36" s="157"/>
      <c r="G36" s="157"/>
      <c r="H36" s="157"/>
      <c r="I36" s="157"/>
      <c r="J36" s="158"/>
      <c r="K36" s="159"/>
    </row>
    <row r="37" spans="1:11" x14ac:dyDescent="0.2">
      <c r="A37" s="160" t="s">
        <v>55</v>
      </c>
      <c r="B37" s="161"/>
      <c r="C37" s="162"/>
      <c r="D37" s="162"/>
      <c r="E37" s="162"/>
      <c r="F37" s="162"/>
      <c r="G37" s="162"/>
      <c r="H37" s="162"/>
      <c r="I37" s="162"/>
      <c r="J37" s="163"/>
      <c r="K37" s="159"/>
    </row>
    <row r="38" spans="1:11" x14ac:dyDescent="0.2">
      <c r="A38" s="164">
        <v>2</v>
      </c>
      <c r="B38" s="161"/>
      <c r="C38" s="162"/>
      <c r="D38" s="162"/>
      <c r="E38" s="162"/>
      <c r="F38" s="162"/>
      <c r="G38" s="162"/>
      <c r="H38" s="162"/>
      <c r="I38" s="162"/>
      <c r="J38" s="163"/>
      <c r="K38" s="159"/>
    </row>
    <row r="39" spans="1:11" x14ac:dyDescent="0.2">
      <c r="A39" s="160" t="s">
        <v>56</v>
      </c>
      <c r="B39" s="165"/>
      <c r="C39" s="166"/>
      <c r="D39" s="166"/>
      <c r="E39" s="166"/>
      <c r="F39" s="166"/>
      <c r="G39" s="166"/>
      <c r="H39" s="166"/>
      <c r="I39" s="166"/>
      <c r="J39" s="167"/>
      <c r="K39" s="159"/>
    </row>
    <row r="40" spans="1:11" x14ac:dyDescent="0.2">
      <c r="A40" s="164">
        <v>3</v>
      </c>
      <c r="B40" s="161"/>
      <c r="C40" s="162"/>
      <c r="D40" s="162"/>
      <c r="E40" s="162"/>
      <c r="F40" s="162"/>
      <c r="G40" s="162"/>
      <c r="H40" s="162"/>
      <c r="I40" s="162"/>
      <c r="J40" s="163"/>
      <c r="K40" s="159"/>
    </row>
    <row r="41" spans="1:11" x14ac:dyDescent="0.2">
      <c r="A41" s="160" t="s">
        <v>57</v>
      </c>
      <c r="B41" s="161"/>
      <c r="C41" s="162"/>
      <c r="D41" s="162"/>
      <c r="E41" s="162"/>
      <c r="F41" s="162"/>
      <c r="G41" s="162"/>
      <c r="H41" s="162"/>
      <c r="I41" s="162"/>
      <c r="J41" s="163"/>
      <c r="K41" s="159"/>
    </row>
    <row r="42" spans="1:11" x14ac:dyDescent="0.2">
      <c r="A42" s="168">
        <v>4</v>
      </c>
      <c r="B42" s="161"/>
      <c r="C42" s="162"/>
      <c r="D42" s="162"/>
      <c r="E42" s="162"/>
      <c r="F42" s="162"/>
      <c r="G42" s="162"/>
      <c r="H42" s="162"/>
      <c r="I42" s="162"/>
      <c r="J42" s="163"/>
      <c r="K42" s="159"/>
    </row>
    <row r="43" spans="1:11" x14ac:dyDescent="0.2">
      <c r="A43" s="169" t="s">
        <v>58</v>
      </c>
      <c r="B43" s="161"/>
      <c r="C43" s="162"/>
      <c r="D43" s="162"/>
      <c r="E43" s="162"/>
      <c r="F43" s="162"/>
      <c r="G43" s="162"/>
      <c r="H43" s="162"/>
      <c r="I43" s="162"/>
      <c r="J43" s="163"/>
      <c r="K43" s="159"/>
    </row>
    <row r="44" spans="1:11" x14ac:dyDescent="0.2">
      <c r="A44" s="164">
        <v>5</v>
      </c>
      <c r="B44" s="161"/>
      <c r="C44" s="162"/>
      <c r="D44" s="162"/>
      <c r="E44" s="162"/>
      <c r="F44" s="162"/>
      <c r="G44" s="162"/>
      <c r="H44" s="162"/>
      <c r="I44" s="162"/>
      <c r="J44" s="163"/>
      <c r="K44" s="159"/>
    </row>
    <row r="45" spans="1:11" x14ac:dyDescent="0.2">
      <c r="A45" s="170" t="s">
        <v>59</v>
      </c>
      <c r="B45" s="161"/>
      <c r="C45" s="162"/>
      <c r="D45" s="162"/>
      <c r="E45" s="162"/>
      <c r="F45" s="162"/>
      <c r="G45" s="162"/>
      <c r="H45" s="162"/>
      <c r="I45" s="162"/>
      <c r="J45" s="163"/>
      <c r="K45" s="159"/>
    </row>
    <row r="46" spans="1:11" x14ac:dyDescent="0.2">
      <c r="A46" s="100">
        <v>6</v>
      </c>
      <c r="B46" s="161"/>
      <c r="C46" s="162"/>
      <c r="D46" s="162"/>
      <c r="E46" s="162"/>
      <c r="F46" s="162"/>
      <c r="G46" s="162"/>
      <c r="H46" s="162"/>
      <c r="I46" s="162"/>
      <c r="J46" s="163"/>
      <c r="K46" s="159"/>
    </row>
    <row r="47" spans="1:11" ht="13.5" thickBot="1" x14ac:dyDescent="0.25">
      <c r="A47" s="171" t="s">
        <v>60</v>
      </c>
      <c r="B47" s="161"/>
      <c r="C47" s="162"/>
      <c r="D47" s="162"/>
      <c r="E47" s="162"/>
      <c r="F47" s="162"/>
      <c r="G47" s="162"/>
      <c r="H47" s="162"/>
      <c r="I47" s="162"/>
      <c r="J47" s="163"/>
      <c r="K47" s="159"/>
    </row>
    <row r="48" spans="1:11" ht="13.5" x14ac:dyDescent="0.25">
      <c r="A48" s="172"/>
      <c r="B48" s="173"/>
      <c r="C48" s="174"/>
      <c r="D48" s="174"/>
      <c r="E48" s="174"/>
      <c r="F48" s="174"/>
      <c r="G48" s="174"/>
      <c r="H48" s="174"/>
      <c r="I48" s="174"/>
      <c r="J48" s="175"/>
      <c r="K48" s="176"/>
    </row>
    <row r="49" spans="1:11" ht="14.25" thickBot="1" x14ac:dyDescent="0.3">
      <c r="A49" s="113"/>
      <c r="B49" s="177"/>
      <c r="C49" s="178"/>
      <c r="D49" s="178"/>
      <c r="E49" s="178"/>
      <c r="F49" s="178"/>
      <c r="G49" s="178"/>
      <c r="H49" s="178"/>
      <c r="I49" s="178"/>
      <c r="J49" s="179"/>
      <c r="K49" s="176"/>
    </row>
    <row r="50" spans="1:11" ht="14.25" thickBot="1" x14ac:dyDescent="0.3">
      <c r="A50" s="124"/>
      <c r="B50" s="124"/>
      <c r="C50" s="124"/>
      <c r="D50" s="124"/>
      <c r="E50" s="124"/>
      <c r="F50" s="180"/>
      <c r="G50" s="180"/>
      <c r="H50" s="180"/>
      <c r="I50" s="180"/>
      <c r="J50" s="181" t="s">
        <v>41</v>
      </c>
      <c r="K50" s="182">
        <f>SUM(K36:K49)</f>
        <v>0</v>
      </c>
    </row>
    <row r="51" spans="1:11" x14ac:dyDescent="0.2">
      <c r="A51" s="183"/>
      <c r="B51" s="183"/>
      <c r="C51" s="183"/>
      <c r="D51" s="183"/>
      <c r="E51" s="183"/>
      <c r="F51" s="184"/>
      <c r="G51" s="184"/>
      <c r="H51" s="184"/>
      <c r="I51" s="185"/>
      <c r="J51" s="185"/>
      <c r="K51" s="185"/>
    </row>
    <row r="52" spans="1:11" x14ac:dyDescent="0.2">
      <c r="F52" s="186"/>
      <c r="G52" s="186"/>
      <c r="H52" s="186"/>
      <c r="I52" s="187"/>
      <c r="J52" s="187"/>
      <c r="K52" s="187"/>
    </row>
    <row r="53" spans="1:11" ht="24" customHeight="1" x14ac:dyDescent="0.2">
      <c r="F53" s="186"/>
      <c r="G53" s="186"/>
      <c r="H53" s="186"/>
      <c r="I53" s="187"/>
      <c r="J53" s="187"/>
      <c r="K53" s="187"/>
    </row>
    <row r="54" spans="1:11" x14ac:dyDescent="0.2">
      <c r="F54" s="186"/>
      <c r="G54" s="186"/>
      <c r="H54" s="186"/>
      <c r="I54" s="187"/>
      <c r="J54" s="187"/>
      <c r="K54" s="187"/>
    </row>
    <row r="55" spans="1:11" ht="15.75" x14ac:dyDescent="0.25">
      <c r="A55" s="188"/>
      <c r="B55" s="188"/>
      <c r="C55" s="188"/>
      <c r="D55" s="188"/>
      <c r="E55" s="188"/>
      <c r="F55" s="188"/>
      <c r="G55" s="188"/>
      <c r="H55" s="188"/>
      <c r="I55" s="188"/>
      <c r="J55" s="188"/>
      <c r="K55" s="188"/>
    </row>
    <row r="56" spans="1:11" x14ac:dyDescent="0.2">
      <c r="F56" s="186"/>
      <c r="G56" s="186"/>
      <c r="H56" s="186"/>
      <c r="I56" s="187"/>
      <c r="J56" s="187"/>
      <c r="K56" s="187"/>
    </row>
  </sheetData>
  <mergeCells count="47">
    <mergeCell ref="K33:K35"/>
    <mergeCell ref="E34:H34"/>
    <mergeCell ref="I34:J34"/>
    <mergeCell ref="C6:D6"/>
    <mergeCell ref="A12:A14"/>
    <mergeCell ref="E12:E14"/>
    <mergeCell ref="H29:J29"/>
    <mergeCell ref="H30:J30"/>
    <mergeCell ref="G31:J31"/>
    <mergeCell ref="A33:A35"/>
    <mergeCell ref="B33:J33"/>
    <mergeCell ref="N8:N9"/>
    <mergeCell ref="O8:O9"/>
    <mergeCell ref="A9:B9"/>
    <mergeCell ref="C9:D9"/>
    <mergeCell ref="F9:H9"/>
    <mergeCell ref="A11:D11"/>
    <mergeCell ref="E11:H11"/>
    <mergeCell ref="I11:K11"/>
    <mergeCell ref="A8:B8"/>
    <mergeCell ref="C8:D8"/>
    <mergeCell ref="F8:H8"/>
    <mergeCell ref="I8:I9"/>
    <mergeCell ref="J8:K9"/>
    <mergeCell ref="M8:M9"/>
    <mergeCell ref="M6:M7"/>
    <mergeCell ref="N6:N7"/>
    <mergeCell ref="O6:O7"/>
    <mergeCell ref="A7:B7"/>
    <mergeCell ref="C7:D7"/>
    <mergeCell ref="F7:H7"/>
    <mergeCell ref="C5:D5"/>
    <mergeCell ref="J5:K5"/>
    <mergeCell ref="A6:B6"/>
    <mergeCell ref="F6:H6"/>
    <mergeCell ref="I6:I7"/>
    <mergeCell ref="J6:K7"/>
    <mergeCell ref="A1:O1"/>
    <mergeCell ref="A3:D3"/>
    <mergeCell ref="F3:K3"/>
    <mergeCell ref="M3:O3"/>
    <mergeCell ref="A4:B4"/>
    <mergeCell ref="C4:D4"/>
    <mergeCell ref="F4:H5"/>
    <mergeCell ref="J4:K4"/>
    <mergeCell ref="M4:M5"/>
    <mergeCell ref="A5:B5"/>
  </mergeCells>
  <dataValidations count="1">
    <dataValidation type="list" allowBlank="1" showInputMessage="1" showErrorMessage="1" sqref="C5:D5">
      <formula1>"nucený,přirozený"</formula1>
    </dataValidation>
  </dataValidations>
  <pageMargins left="0.39370078740157483" right="0.19685039370078741" top="0.39370078740157483" bottom="0.39370078740157483" header="0.51181102362204722" footer="0.51181102362204722"/>
  <pageSetup scale="7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tabulka_studenti</vt:lpstr>
      <vt:lpstr>tabulka_studenti!Oblast_tisku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 systému Windows</dc:creator>
  <cp:lastModifiedBy>Uživatel systému Windows</cp:lastModifiedBy>
  <dcterms:created xsi:type="dcterms:W3CDTF">2022-04-12T06:58:32Z</dcterms:created>
  <dcterms:modified xsi:type="dcterms:W3CDTF">2022-04-12T07:00:22Z</dcterms:modified>
</cp:coreProperties>
</file>